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marcin\Zamówienia publiczne\2022\01 - tusze tonery\"/>
    </mc:Choice>
  </mc:AlternateContent>
  <xr:revisionPtr revIDLastSave="0" documentId="13_ncr:1_{E9CB25E9-487E-4320-B151-66C7BB30CD2B}" xr6:coauthVersionLast="47" xr6:coauthVersionMax="47" xr10:uidLastSave="{00000000-0000-0000-0000-000000000000}"/>
  <bookViews>
    <workbookView xWindow="-120" yWindow="-120" windowWidth="29040" windowHeight="15840" xr2:uid="{4A365799-540C-4728-85CF-48E60D3B61EF}"/>
  </bookViews>
  <sheets>
    <sheet name="Arkusz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6" i="1" l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H2" i="1"/>
  <c r="H17" i="1" l="1"/>
  <c r="H18" i="1" s="1"/>
</calcChain>
</file>

<file path=xl/sharedStrings.xml><?xml version="1.0" encoding="utf-8"?>
<sst xmlns="http://schemas.openxmlformats.org/spreadsheetml/2006/main" count="78" uniqueCount="55">
  <si>
    <t>Sharp AR-5618</t>
  </si>
  <si>
    <t>RICOH SP211SU</t>
  </si>
  <si>
    <t>Lexmark MS312dn</t>
  </si>
  <si>
    <t>Brother DCP-L5500DN</t>
  </si>
  <si>
    <t>Brother DCP-L2512D</t>
  </si>
  <si>
    <t>HP LaserJet Pro 200 Color M251n</t>
  </si>
  <si>
    <t>HP LaserJet 1010</t>
  </si>
  <si>
    <t>HP LaserJet P1006</t>
  </si>
  <si>
    <t>BK</t>
  </si>
  <si>
    <t>C</t>
  </si>
  <si>
    <t>M</t>
  </si>
  <si>
    <t>Y</t>
  </si>
  <si>
    <t>MX-235GT</t>
  </si>
  <si>
    <t>SP 201HE, 407254</t>
  </si>
  <si>
    <t>TN3480</t>
  </si>
  <si>
    <t>TN2421</t>
  </si>
  <si>
    <t>CF210X</t>
  </si>
  <si>
    <t>CF213A</t>
  </si>
  <si>
    <t>CF212A</t>
  </si>
  <si>
    <t>CF211A</t>
  </si>
  <si>
    <t>EPSON EcoTank L4260</t>
  </si>
  <si>
    <t>C13T03V14A</t>
  </si>
  <si>
    <t>C13T03V24A</t>
  </si>
  <si>
    <t>C13T03V34A</t>
  </si>
  <si>
    <t>C13T03V44A</t>
  </si>
  <si>
    <t>zamiennik</t>
  </si>
  <si>
    <t>CB435A</t>
  </si>
  <si>
    <t>oryginał</t>
  </si>
  <si>
    <t>51F2H00</t>
  </si>
  <si>
    <t>Q2612A</t>
  </si>
  <si>
    <t>Lp.</t>
  </si>
  <si>
    <t>1.</t>
  </si>
  <si>
    <t>3.</t>
  </si>
  <si>
    <t>5.</t>
  </si>
  <si>
    <t>4.</t>
  </si>
  <si>
    <t>2.</t>
  </si>
  <si>
    <t>7.</t>
  </si>
  <si>
    <t>6.</t>
  </si>
  <si>
    <t>8.</t>
  </si>
  <si>
    <t>9.</t>
  </si>
  <si>
    <t>10.</t>
  </si>
  <si>
    <t>11.</t>
  </si>
  <si>
    <t>12.</t>
  </si>
  <si>
    <t>13.</t>
  </si>
  <si>
    <t>14.</t>
  </si>
  <si>
    <t>15.</t>
  </si>
  <si>
    <t>Urządzenie</t>
  </si>
  <si>
    <t>Symbol</t>
  </si>
  <si>
    <t>Kolor</t>
  </si>
  <si>
    <t>Oryginał/zamiennik</t>
  </si>
  <si>
    <t>Cena netto</t>
  </si>
  <si>
    <t>Szacunkowa liczba</t>
  </si>
  <si>
    <t>Wartość netto</t>
  </si>
  <si>
    <t>SUMA NETTO:</t>
  </si>
  <si>
    <t>SUMA BRUTTO: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</si>
</sst>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zł&quot;"/>
    <numFmt numFmtId="165" formatCode="#,##0.00\ _z_ł"/>
  </numFmts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165" fontId="0" fillId="0" borderId="0" xfId="0" applyNumberFormat="1"/>
    <xf numFmtId="0" fontId="0" fillId="0" borderId="1" xfId="0" applyBorder="1"/>
    <xf numFmtId="164" fontId="0" fillId="0" borderId="1" xfId="0" applyNumberFormat="1" applyBorder="1"/>
    <xf numFmtId="0" fontId="0" fillId="0" borderId="1" xfId="0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164" fontId="1" fillId="0" borderId="0" xfId="0" applyNumberFormat="1" applyFont="1" applyBorder="1" applyAlignment="1">
      <alignment horizontal="right"/>
    </xf>
    <xf numFmtId="164" fontId="1" fillId="0" borderId="1" xfId="0" applyNumberFormat="1" applyFont="1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0D03C-E56D-4D47-8E59-B16921988D79}">
  <sheetPr>
    <pageSetUpPr fitToPage="1"/>
  </sheetPr>
  <dimension ref="A1:H1048135"/>
  <sheetViews>
    <sheetView showZeros="0" tabSelected="1" workbookViewId="0"/>
  </sheetViews>
  <sheetFormatPr defaultRowHeight="15" x14ac:dyDescent="0.25"/>
  <cols>
    <col min="1" max="1" width="3.5703125" bestFit="1" customWidth="1"/>
    <col min="2" max="2" width="30" bestFit="1" customWidth="1"/>
    <col min="3" max="3" width="16" bestFit="1" customWidth="1"/>
    <col min="4" max="4" width="5.5703125" bestFit="1" customWidth="1"/>
    <col min="5" max="5" width="18.42578125" bestFit="1" customWidth="1"/>
    <col min="6" max="6" width="15.7109375" customWidth="1"/>
    <col min="7" max="7" width="17.42578125" bestFit="1" customWidth="1"/>
    <col min="8" max="8" width="15.7109375" customWidth="1"/>
  </cols>
  <sheetData>
    <row r="1" spans="1:8" x14ac:dyDescent="0.25">
      <c r="A1" s="6" t="s">
        <v>30</v>
      </c>
      <c r="B1" s="7" t="s">
        <v>46</v>
      </c>
      <c r="C1" s="7" t="s">
        <v>47</v>
      </c>
      <c r="D1" s="7" t="s">
        <v>48</v>
      </c>
      <c r="E1" s="7" t="s">
        <v>49</v>
      </c>
      <c r="F1" s="7" t="s">
        <v>50</v>
      </c>
      <c r="G1" s="7" t="s">
        <v>51</v>
      </c>
      <c r="H1" s="7" t="s">
        <v>52</v>
      </c>
    </row>
    <row r="2" spans="1:8" x14ac:dyDescent="0.25">
      <c r="A2" s="2" t="s">
        <v>31</v>
      </c>
      <c r="B2" s="2" t="s">
        <v>0</v>
      </c>
      <c r="C2" s="2" t="s">
        <v>12</v>
      </c>
      <c r="D2" s="4"/>
      <c r="E2" s="4" t="s">
        <v>27</v>
      </c>
      <c r="F2" s="3"/>
      <c r="G2" s="5">
        <v>2</v>
      </c>
      <c r="H2" s="3">
        <f>F2*G2</f>
        <v>0</v>
      </c>
    </row>
    <row r="3" spans="1:8" x14ac:dyDescent="0.25">
      <c r="A3" s="2" t="s">
        <v>35</v>
      </c>
      <c r="B3" s="2" t="s">
        <v>1</v>
      </c>
      <c r="C3" s="2" t="s">
        <v>13</v>
      </c>
      <c r="D3" s="4"/>
      <c r="E3" s="4" t="s">
        <v>27</v>
      </c>
      <c r="F3" s="3"/>
      <c r="G3" s="5">
        <v>2</v>
      </c>
      <c r="H3" s="3">
        <f>F3*G3</f>
        <v>0</v>
      </c>
    </row>
    <row r="4" spans="1:8" x14ac:dyDescent="0.25">
      <c r="A4" s="2" t="s">
        <v>32</v>
      </c>
      <c r="B4" s="2" t="s">
        <v>2</v>
      </c>
      <c r="C4" s="2" t="s">
        <v>28</v>
      </c>
      <c r="D4" s="4"/>
      <c r="E4" s="4" t="s">
        <v>27</v>
      </c>
      <c r="F4" s="3"/>
      <c r="G4" s="5">
        <v>2</v>
      </c>
      <c r="H4" s="3">
        <f>F4*G4</f>
        <v>0</v>
      </c>
    </row>
    <row r="5" spans="1:8" x14ac:dyDescent="0.25">
      <c r="A5" s="2" t="s">
        <v>34</v>
      </c>
      <c r="B5" s="2" t="s">
        <v>3</v>
      </c>
      <c r="C5" s="2" t="s">
        <v>14</v>
      </c>
      <c r="D5" s="4"/>
      <c r="E5" s="4" t="s">
        <v>27</v>
      </c>
      <c r="F5" s="3"/>
      <c r="G5" s="5">
        <v>4</v>
      </c>
      <c r="H5" s="3">
        <f>F5*G5</f>
        <v>0</v>
      </c>
    </row>
    <row r="6" spans="1:8" x14ac:dyDescent="0.25">
      <c r="A6" s="2" t="s">
        <v>33</v>
      </c>
      <c r="B6" s="2" t="s">
        <v>4</v>
      </c>
      <c r="C6" s="2" t="s">
        <v>15</v>
      </c>
      <c r="D6" s="4"/>
      <c r="E6" s="4" t="s">
        <v>27</v>
      </c>
      <c r="F6" s="3"/>
      <c r="G6" s="5">
        <v>2</v>
      </c>
      <c r="H6" s="3">
        <f>F6*G6</f>
        <v>0</v>
      </c>
    </row>
    <row r="7" spans="1:8" x14ac:dyDescent="0.25">
      <c r="A7" s="2" t="s">
        <v>37</v>
      </c>
      <c r="B7" s="2" t="s">
        <v>5</v>
      </c>
      <c r="C7" s="2" t="s">
        <v>16</v>
      </c>
      <c r="D7" s="4" t="s">
        <v>8</v>
      </c>
      <c r="E7" s="4" t="s">
        <v>27</v>
      </c>
      <c r="F7" s="3"/>
      <c r="G7" s="5">
        <v>2</v>
      </c>
      <c r="H7" s="3">
        <f>F7*G7</f>
        <v>0</v>
      </c>
    </row>
    <row r="8" spans="1:8" x14ac:dyDescent="0.25">
      <c r="A8" s="2" t="s">
        <v>36</v>
      </c>
      <c r="B8" s="2" t="s">
        <v>5</v>
      </c>
      <c r="C8" s="2" t="s">
        <v>19</v>
      </c>
      <c r="D8" s="4" t="s">
        <v>9</v>
      </c>
      <c r="E8" s="4" t="s">
        <v>27</v>
      </c>
      <c r="F8" s="3"/>
      <c r="G8" s="5">
        <v>2</v>
      </c>
      <c r="H8" s="3">
        <f>F8*G8</f>
        <v>0</v>
      </c>
    </row>
    <row r="9" spans="1:8" x14ac:dyDescent="0.25">
      <c r="A9" s="2" t="s">
        <v>38</v>
      </c>
      <c r="B9" s="2" t="s">
        <v>5</v>
      </c>
      <c r="C9" s="2" t="s">
        <v>17</v>
      </c>
      <c r="D9" s="4" t="s">
        <v>10</v>
      </c>
      <c r="E9" s="4" t="s">
        <v>27</v>
      </c>
      <c r="F9" s="3"/>
      <c r="G9" s="5">
        <v>2</v>
      </c>
      <c r="H9" s="3">
        <f>F9*G9</f>
        <v>0</v>
      </c>
    </row>
    <row r="10" spans="1:8" x14ac:dyDescent="0.25">
      <c r="A10" s="2" t="s">
        <v>39</v>
      </c>
      <c r="B10" s="2" t="s">
        <v>5</v>
      </c>
      <c r="C10" s="2" t="s">
        <v>18</v>
      </c>
      <c r="D10" s="4" t="s">
        <v>11</v>
      </c>
      <c r="E10" s="4" t="s">
        <v>27</v>
      </c>
      <c r="F10" s="3"/>
      <c r="G10" s="5">
        <v>2</v>
      </c>
      <c r="H10" s="3">
        <f>F10*G10</f>
        <v>0</v>
      </c>
    </row>
    <row r="11" spans="1:8" x14ac:dyDescent="0.25">
      <c r="A11" s="2" t="s">
        <v>40</v>
      </c>
      <c r="B11" s="2" t="s">
        <v>6</v>
      </c>
      <c r="C11" s="2" t="s">
        <v>29</v>
      </c>
      <c r="D11" s="4"/>
      <c r="E11" s="4" t="s">
        <v>25</v>
      </c>
      <c r="F11" s="3"/>
      <c r="G11" s="5">
        <v>2</v>
      </c>
      <c r="H11" s="3">
        <f>F11*G11</f>
        <v>0</v>
      </c>
    </row>
    <row r="12" spans="1:8" x14ac:dyDescent="0.25">
      <c r="A12" s="2" t="s">
        <v>41</v>
      </c>
      <c r="B12" s="2" t="s">
        <v>7</v>
      </c>
      <c r="C12" s="2" t="s">
        <v>26</v>
      </c>
      <c r="D12" s="4"/>
      <c r="E12" s="4" t="s">
        <v>25</v>
      </c>
      <c r="F12" s="3"/>
      <c r="G12" s="5">
        <v>2</v>
      </c>
      <c r="H12" s="3">
        <f>F12*G12</f>
        <v>0</v>
      </c>
    </row>
    <row r="13" spans="1:8" x14ac:dyDescent="0.25">
      <c r="A13" s="2" t="s">
        <v>42</v>
      </c>
      <c r="B13" s="2" t="s">
        <v>20</v>
      </c>
      <c r="C13" s="2" t="s">
        <v>21</v>
      </c>
      <c r="D13" s="4" t="s">
        <v>8</v>
      </c>
      <c r="E13" s="4" t="s">
        <v>27</v>
      </c>
      <c r="F13" s="3"/>
      <c r="G13" s="5">
        <v>2</v>
      </c>
      <c r="H13" s="3">
        <f>F13*G13</f>
        <v>0</v>
      </c>
    </row>
    <row r="14" spans="1:8" x14ac:dyDescent="0.25">
      <c r="A14" s="2" t="s">
        <v>43</v>
      </c>
      <c r="B14" s="2" t="s">
        <v>20</v>
      </c>
      <c r="C14" s="2" t="s">
        <v>22</v>
      </c>
      <c r="D14" s="4" t="s">
        <v>9</v>
      </c>
      <c r="E14" s="4" t="s">
        <v>27</v>
      </c>
      <c r="F14" s="3"/>
      <c r="G14" s="5">
        <v>2</v>
      </c>
      <c r="H14" s="3">
        <f>F14*G14</f>
        <v>0</v>
      </c>
    </row>
    <row r="15" spans="1:8" x14ac:dyDescent="0.25">
      <c r="A15" s="2" t="s">
        <v>44</v>
      </c>
      <c r="B15" s="2" t="s">
        <v>20</v>
      </c>
      <c r="C15" s="2" t="s">
        <v>23</v>
      </c>
      <c r="D15" s="4" t="s">
        <v>10</v>
      </c>
      <c r="E15" s="4" t="s">
        <v>27</v>
      </c>
      <c r="F15" s="3"/>
      <c r="G15" s="5">
        <v>2</v>
      </c>
      <c r="H15" s="3">
        <f>F15*G15</f>
        <v>0</v>
      </c>
    </row>
    <row r="16" spans="1:8" x14ac:dyDescent="0.25">
      <c r="A16" s="2" t="s">
        <v>45</v>
      </c>
      <c r="B16" s="2" t="s">
        <v>20</v>
      </c>
      <c r="C16" s="2" t="s">
        <v>24</v>
      </c>
      <c r="D16" s="4" t="s">
        <v>11</v>
      </c>
      <c r="E16" s="4" t="s">
        <v>27</v>
      </c>
      <c r="F16" s="3"/>
      <c r="G16" s="5">
        <v>2</v>
      </c>
      <c r="H16" s="3">
        <f>F16*G16</f>
        <v>0</v>
      </c>
    </row>
    <row r="17" spans="6:8" x14ac:dyDescent="0.25">
      <c r="F17" s="1"/>
      <c r="G17" s="8" t="s">
        <v>53</v>
      </c>
      <c r="H17" s="9">
        <f>SUM(H2:H16)</f>
        <v>0</v>
      </c>
    </row>
    <row r="18" spans="6:8" x14ac:dyDescent="0.25">
      <c r="G18" s="8" t="s">
        <v>54</v>
      </c>
      <c r="H18" s="9">
        <f>H17*1.23</f>
        <v>0</v>
      </c>
    </row>
    <row r="1048135" spans="5:5" x14ac:dyDescent="0.25">
      <c r="E1048135" s="2"/>
    </row>
  </sheetData>
  <pageMargins left="0.7" right="0.7" top="0.75" bottom="0.75" header="0.3" footer="0.3"/>
  <pageSetup paperSize="9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PCPR5</dc:creator>
  <cp:lastModifiedBy>PCPR5</cp:lastModifiedBy>
  <cp:lastPrinted>2022-01-05T12:50:33Z</cp:lastPrinted>
  <dcterms:created xsi:type="dcterms:W3CDTF">2022-01-04T12:32:47Z</dcterms:created>
  <dcterms:modified xsi:type="dcterms:W3CDTF">2022-01-05T12:51:18Z</dcterms:modified>
</cp:coreProperties>
</file>